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.kpt.krakow.pl/alfresco/webdav/Sites/2/documentLibrary/CEUP 2030 Public/WP Communications/A.C.2 Media Relations/"/>
    </mc:Choice>
  </mc:AlternateContent>
  <xr:revisionPtr revIDLastSave="0" documentId="13_ncr:1_{7F663267-12DD-4D64-A298-70FC84ADD6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.C.2.1 Media partnership" sheetId="1" r:id="rId1"/>
    <sheet name="D.C.2.2 Public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2" l="1"/>
  <c r="E54" i="1"/>
</calcChain>
</file>

<file path=xl/sharedStrings.xml><?xml version="1.0" encoding="utf-8"?>
<sst xmlns="http://schemas.openxmlformats.org/spreadsheetml/2006/main" count="269" uniqueCount="186">
  <si>
    <t>Deliverable</t>
  </si>
  <si>
    <t>PP</t>
  </si>
  <si>
    <t xml:space="preserve">PP9 Pannon Business Network Association </t>
  </si>
  <si>
    <t>Name of Media Partner</t>
  </si>
  <si>
    <t>Date of signing the agreement</t>
  </si>
  <si>
    <t>Date of publication</t>
  </si>
  <si>
    <t>Type: printed/ digital etc</t>
  </si>
  <si>
    <t xml:space="preserve">Source: example website </t>
  </si>
  <si>
    <t>Title of article, publication</t>
  </si>
  <si>
    <t>Number of articles/publications etc</t>
  </si>
  <si>
    <t>TOTAL</t>
  </si>
  <si>
    <t>Number of Media Agreement</t>
  </si>
  <si>
    <t>30.04.2020</t>
  </si>
  <si>
    <r>
      <t xml:space="preserve">D.C.2.1. Strategic Media Partnerships - </t>
    </r>
    <r>
      <rPr>
        <sz val="9"/>
        <color theme="1"/>
        <rFont val="Arial"/>
        <family val="2"/>
        <charset val="238"/>
      </rPr>
      <t>Regional (10, 1/PP), EU (1, led by PBN), strategic media partners, associated to the RIS3 environment (triple-helix partners). The Partnerships are a supporting tool to plan &amp; deliver articles &amp; digital content to all target groups.</t>
    </r>
  </si>
  <si>
    <t>Please upload digital version of media partnership agreement on Alfresco: CEUP2030 Public / WP Communications / A.C.2 Media relations / D.C.2.1 Strategic Media Partnerships</t>
  </si>
  <si>
    <t>PP2 PROFACTOR GmbH</t>
  </si>
  <si>
    <t>PP3 Verein Industrie 4.0 Österreich</t>
  </si>
  <si>
    <t>PP4 Fraunhofer Gesellschaft zur Förderung der angewandten Forschung e.V. für das Fraunhofer Institut für Werkzeugmaschinen und Umformtechnik (IWU)</t>
  </si>
  <si>
    <t>PP5 Karlsruher Institut für Technologie</t>
  </si>
  <si>
    <t>PP6 Associazione Fabbrica Intelligente Lombardia</t>
  </si>
  <si>
    <t>PP7 SIIT S.c.p.a. Sistemi Intelligenti Integrati Tecnologie</t>
  </si>
  <si>
    <t>PP8 Pomurski tehnološki park</t>
  </si>
  <si>
    <t>PP10 Hrvatska agencija za malo gospodarstvo, inovacije i investicije</t>
  </si>
  <si>
    <t>PP1 Krakowski Park Technologiczny</t>
  </si>
  <si>
    <t>Media Sárvár (Local television and newspaper Sárvár)</t>
  </si>
  <si>
    <t>Chamber of commerce of Vas County</t>
  </si>
  <si>
    <t>General Assmebly of Vas County</t>
  </si>
  <si>
    <t>Vas County Scientific Educational Association</t>
  </si>
  <si>
    <t>Vas Népe ( Regional Newspaper)</t>
  </si>
  <si>
    <t>Szombathely TV (city television)</t>
  </si>
  <si>
    <t>The official website of Ministry of Finance</t>
  </si>
  <si>
    <t>28.02.2022</t>
  </si>
  <si>
    <r>
      <t xml:space="preserve">D.C.2.2. CEUP 2030 Media Cooperation - </t>
    </r>
    <r>
      <rPr>
        <sz val="9"/>
        <color theme="1"/>
        <rFont val="Arial"/>
        <family val="2"/>
        <charset val="238"/>
      </rPr>
      <t>Articles, press releases &amp; digital content (1/year/PP, 20 total) + 1 per WP for full PP group (3  further articles), to be published online in each PP region and on complementary project web sites / EU, ASPs &amp; international stakeholders’ websites.</t>
    </r>
  </si>
  <si>
    <t>Delivery month</t>
  </si>
  <si>
    <t>Please upload all documentation on Alfresco: CEUP2030 Public / WP Communications / A.C.2 Media relations / D.C.2.2 CEUP 2030 Media Cooperation</t>
  </si>
  <si>
    <t>WPT1-3</t>
  </si>
  <si>
    <t>PP8 Pomurje Technology Park</t>
  </si>
  <si>
    <t>PP3 Association Industry 4.0 Austria</t>
  </si>
  <si>
    <t>PP6 Lombardy Intelligent Factory Association</t>
  </si>
  <si>
    <t>PP9 Pannon Business Network Association (EU)</t>
  </si>
  <si>
    <t>lovekrakow.pl</t>
  </si>
  <si>
    <t>Dziennik Polski</t>
  </si>
  <si>
    <t>Mam Startup</t>
  </si>
  <si>
    <t>SMARTNEWS (Local periodical coordinated By INTELLIMECH)</t>
  </si>
  <si>
    <t>OPEN INNOVATION (Online platform by Regione Lombardia)</t>
  </si>
  <si>
    <t>SENAF-TECNICHE NUOVE</t>
  </si>
  <si>
    <t>FUNDINGBOX</t>
  </si>
  <si>
    <t>Novi Podjetnik (webpage "New entrepreneur") https://novipodjetnik.si/</t>
  </si>
  <si>
    <t>Soboške novine ("Soboske newspaper")</t>
  </si>
  <si>
    <t>Lider.media</t>
  </si>
  <si>
    <t>Poslovni dnevnik (Styria media group)</t>
  </si>
  <si>
    <t>Suvremena.hr</t>
  </si>
  <si>
    <t>eMedjimurje.hr</t>
  </si>
  <si>
    <t>ePodravina.hr</t>
  </si>
  <si>
    <t>Varazdinski.hr</t>
  </si>
  <si>
    <t>Večernji list (Styria media group) - print</t>
  </si>
  <si>
    <t>Večernji.hr (Styria media group) - online</t>
  </si>
  <si>
    <t>Danube Region Strategy Priority Area 8 
https://competitiveness.danube-region.eu/about-priority-area-8/</t>
  </si>
  <si>
    <t>European Commission website - In case of specific results we can contact with DG Connect, DG Regio
https://ec.europa.eu/info/departments_en</t>
  </si>
  <si>
    <t>smart³ Network including online plattform on smart and advanced materials, newsletter and yearly periodical</t>
  </si>
  <si>
    <t>verbal agreement for sharing CEUP2030 content; check if formal format of LOI signing is possible is still in progress; feedback promised until 8th may 2020</t>
  </si>
  <si>
    <t>Cyber Forum  (Newsletter + Online Formats)</t>
  </si>
  <si>
    <t>KIT Alumni Network  (Newsletter + Online Formats)</t>
  </si>
  <si>
    <t>KIT Industry Experts (Newsletter + Online Formats)</t>
  </si>
  <si>
    <t>KIT YouTube Channel (Video Content)</t>
  </si>
  <si>
    <t>KIT Press channels (KIT press releases, Journalists circulations, newspaper KIT section, but format will depend on content and we can only provide suggestions final decisions are made by journalists / newspaper editors)</t>
  </si>
  <si>
    <t>MicroTEC Südwest (Newsletter + Online Formats)</t>
  </si>
  <si>
    <t>Steinbeis Europa-Zentrum/2i  GmbH (Newsletter + Online Formats)</t>
  </si>
  <si>
    <t>Allianz Industrie 4.0 BW (VDMA BW) ((Newsletter + Online Formats)</t>
  </si>
  <si>
    <t>Wirtschaft Digital BW (Newsletter + Online Formats)</t>
  </si>
  <si>
    <t>Cluster Mechtronik &amp; Automation GmbH (Newsletter + Online Formats)</t>
  </si>
  <si>
    <t>IHK Karlsruhe (Newsletter + Online Formats)</t>
  </si>
  <si>
    <t>SYNERGY Project Communication Channels (Newsletter, Website, Social Media)</t>
  </si>
  <si>
    <t>TTM Technologie Transporti Mare</t>
  </si>
  <si>
    <t>15/05/2020</t>
  </si>
  <si>
    <t>17/04/2020</t>
  </si>
  <si>
    <t>14/04/2020</t>
  </si>
  <si>
    <t>06/05/2020</t>
  </si>
  <si>
    <t>21/04/2020</t>
  </si>
  <si>
    <t>16/04/2020</t>
  </si>
  <si>
    <t>28/04/2020</t>
  </si>
  <si>
    <t>e-steyr</t>
  </si>
  <si>
    <t>Tips</t>
  </si>
  <si>
    <t>Bezirksrundschau</t>
  </si>
  <si>
    <t>Der Standard</t>
  </si>
  <si>
    <t>OÖ Nachrichten</t>
  </si>
  <si>
    <t>APA</t>
  </si>
  <si>
    <t>Autlook</t>
  </si>
  <si>
    <t>WEKA Industriemedien</t>
  </si>
  <si>
    <t>APA OTS</t>
  </si>
  <si>
    <t>Digital Press Realease</t>
  </si>
  <si>
    <t>https://www.ots.at/presseaussendung/OTS_20200603_OTS0098/ceup-2030-plattform-industrie-40-vernetzt-sich-mit-forschungs-und-innovations-community-in-cee</t>
  </si>
  <si>
    <t>CEUP 2030: Plattform Industrie 4.0 vernetzt sich mit Forschungs- und Innovations-Community in CEE</t>
  </si>
  <si>
    <t>done</t>
  </si>
  <si>
    <t>18/06/2020</t>
  </si>
  <si>
    <t>fteval</t>
  </si>
  <si>
    <t>15/07/2020</t>
  </si>
  <si>
    <t>printed</t>
  </si>
  <si>
    <t>digital Press Realease</t>
  </si>
  <si>
    <t>https://dziennikpolski24.pl/krakowski-park-technologiczny-rozwija-wspolprace-miedzynarodowa-by-lepiej-pomagac-malopolskim-przedsiebiorcom-ogarnac/ar/c3-15351113</t>
  </si>
  <si>
    <t>KPT rozwija współpracę międzynarodową, by lepiej pomagać małopolskim przedsiębiorcom ogarnąć cyfryzację i roboty</t>
  </si>
  <si>
    <t>Pandemia przyspieszyła zmiany w małopolskich firmach.KPT pomaga ogarnąć cyfryzację robotyzację oraz inwestycje by wyjść z kryzysu</t>
  </si>
  <si>
    <t>Novičke občine Ljutomer</t>
  </si>
  <si>
    <t>printed and online</t>
  </si>
  <si>
    <t>www.obcinaljutomer.si/sites/default/files/datoteke/glasila/Novičke letnik 1%2C številka 1%2C avgust 2020.pdf</t>
  </si>
  <si>
    <t>Srednja Evropa stremi k politiki odličnosti v proizvodnji in industriji 4.00 do leta 2030</t>
  </si>
  <si>
    <t>08/01/2021</t>
  </si>
  <si>
    <t>digital</t>
  </si>
  <si>
    <t>klaszterfejlesztes.hu</t>
  </si>
  <si>
    <t>http://klaszterfejlesztes.hu/news.php?id=116</t>
  </si>
  <si>
    <t>Folyamatos együttműködés és tapasztalatcsere a Pénzügyminisztérium és a Pannon Gazdasági Hálózat Egyesület között</t>
  </si>
  <si>
    <t>https://www.mnovine.hr/hrvatska/aktualno/hamag-bicro-organizirao-drugu-online-policy-learning-lab-radionicu-u-okviru-projekta-ceup-2030/</t>
  </si>
  <si>
    <t>HAMAG-BICRO organizirao drugu Policy Learning Lab radionicu on-line u okviru projekta CEUP 2030</t>
  </si>
  <si>
    <t>May 2021</t>
  </si>
  <si>
    <t>SmartNews</t>
  </si>
  <si>
    <t>Magazine</t>
  </si>
  <si>
    <t>TTM Varie</t>
  </si>
  <si>
    <t>digital + printed</t>
  </si>
  <si>
    <t>Progetto CEUP 2030: occasione
per innovare il territorio ligure</t>
  </si>
  <si>
    <t>smart3 network</t>
  </si>
  <si>
    <t>Smart3 vernetzt mit Forschungs-Community</t>
  </si>
  <si>
    <t>Hamag Bicro organizirao drugu online Policy Learning Lab radionicu u okviru projekta CEUP 2030</t>
  </si>
  <si>
    <t>https://medjimurjepress.net/gospodarstvo/hamag-bicro-on-line-policy-learning-lab-radionica/</t>
  </si>
  <si>
    <t>HAMAG BICRO on-line Policy Learning Lab radionica</t>
  </si>
  <si>
    <t>eMeđimurje</t>
  </si>
  <si>
    <t>http://suvremena.hr/hamag-bicro-organizirao-drugu-policy-learning-lab-radionicu-on-line-u-okviru-projekta-ceup-2030/</t>
  </si>
  <si>
    <t>Suvremena</t>
  </si>
  <si>
    <t>HAMAG-BICRO organizirao drugu policy learning lab radionicu on-line u okviru projekta CEUP 2030</t>
  </si>
  <si>
    <t>https://www.poslovnifm.com/gia/gia-poslovanje/hamag-bicro-organizirao-drugu-policy-learning-lab-radionicu-on-line-u-okviru-projekta-ceup-2030/</t>
  </si>
  <si>
    <t xml:space="preserve"> Poslovni FM </t>
  </si>
  <si>
    <t xml:space="preserve">Međimurske novine
</t>
  </si>
  <si>
    <t>IT BIZ Crunch</t>
  </si>
  <si>
    <t>https://www.itbizcrunch.com/index.php/biz-vijesti/item/9963-hamag-bicro-organizirao-drugu-policy-learning-lab-radionicu-on-line-u-okviru-projekta-ceup-2030</t>
  </si>
  <si>
    <t>26/02/2021</t>
  </si>
  <si>
    <t>Interreg Central Europe website</t>
  </si>
  <si>
    <t>https://www.interreg-central.eu/Content.Node/cooperationiscentral.html</t>
  </si>
  <si>
    <t>TAKING CENTRAL EUROPE TO THE TOP OF DIGITAL INNOVATION</t>
  </si>
  <si>
    <t>AFIL nei progetti di cooperazione interregionale: Un volano per la ricerca e innovazione</t>
  </si>
  <si>
    <t xml:space="preserve">https://doc.kpt.krakow.pl/share/s/MKhdVWdfScSGpeC8rjiIHA </t>
  </si>
  <si>
    <t>Digital+printed</t>
  </si>
  <si>
    <t>https://www.obcinaljutomer.si/objava/406796</t>
  </si>
  <si>
    <t>Ponudniki digitalnih tehnoloških
rešitev so se predstavili
pomurskim občinam in
gospodarstvu</t>
  </si>
  <si>
    <t>YES</t>
  </si>
  <si>
    <t>https://www.interreg-central.eu/Content.Node/CEUP2030/WPT1.html</t>
  </si>
  <si>
    <t>WHO, WHAT, WHEN, HOW, WHY - conclusions of the first thematic work package</t>
  </si>
  <si>
    <t>A deep dive into CEUP2030 WP2 – UPGRADE!</t>
  </si>
  <si>
    <t>https://www.interreg-central.eu/Content.Node/CEUP2030/WPT2-new.html</t>
  </si>
  <si>
    <t>3/2</t>
  </si>
  <si>
    <t>CyberForum</t>
  </si>
  <si>
    <t>Digital</t>
  </si>
  <si>
    <t>https://www.cyberforum.de/newsroom/aufbau-transregionaler-trend-und-innovationsnetzwerke</t>
  </si>
  <si>
    <t>Aufbau transregionaler Trend- und Innovationsnetzwerke</t>
  </si>
  <si>
    <t>smart³ network</t>
  </si>
  <si>
    <t>https://www.smarthoch3.de/blog/grenzenlos-vernetzen/</t>
  </si>
  <si>
    <t>Grenzenlos vernetzt</t>
  </si>
  <si>
    <t>Linked in</t>
  </si>
  <si>
    <t>https://www.linkedin.com/pulse/report-industry-talks-gmarobotics/?trackingId=SpW790PjargmwjEcKfj5CA%3D%3D</t>
  </si>
  <si>
    <t>Report - Industry Talks</t>
  </si>
  <si>
    <t>https://www.ots.at/presseaussendung/OTS_20211209_OTS0103/plattform-industrie-40-oesterreich-und-eit-manufacturing-clc-east-schliessen-netzwerkpartnerschaft</t>
  </si>
  <si>
    <t>Plattform Industrie 4.0 Österreich und EIT Manufacturing CLC East schließen Netzwerkpartnerschaft</t>
  </si>
  <si>
    <t>Factory</t>
  </si>
  <si>
    <t>https://factorynet.at/a/digitalisierung-der-produktion-plattform-industrie-40-und-eit-manufacturing-clc-east-verkuenden-zusammenarbeit</t>
  </si>
  <si>
    <t>Digitalisierung der Produktion: Plattform Industrie 4.0 und EIT Manufacturing CLC East verkünden Zusammenarbeit</t>
  </si>
  <si>
    <t>Computerwelt</t>
  </si>
  <si>
    <t>https://computerwelt.at/news/neue-netzwerkpartnerschaft-zur-digitalisierung-der-heimischen-produktionsindustrie/</t>
  </si>
  <si>
    <t>Neue Netzwerkpartnerschaft zur Digitalisierung der heimischen Produktionsindustrie</t>
  </si>
  <si>
    <t>25th February 2022</t>
  </si>
  <si>
    <t>DIHNET.EU</t>
  </si>
  <si>
    <t xml:space="preserve">digital press release </t>
  </si>
  <si>
    <t xml:space="preserve">https://spaces.fundingbox.com/spaces/dihnet-eu-community-transnational-space-s3hubsince/6218a9afa00ca005d3d27d73 </t>
  </si>
  <si>
    <t>END OF THE S3HUBSINCE PROJECT, with CEUP reference</t>
  </si>
  <si>
    <t>link on Alfresco</t>
  </si>
  <si>
    <t>APA OTS+ factory net</t>
  </si>
  <si>
    <t>2022 (deadline 30.04.2022)</t>
  </si>
  <si>
    <t>Jan/Feb 2022</t>
  </si>
  <si>
    <t>Tecnologie Trasporti Mare</t>
  </si>
  <si>
    <t>Digital+Printed</t>
  </si>
  <si>
    <t xml:space="preserve">Tessuti SMART nel settore nautico: contributo innovativo del progetto CEUP2030 </t>
  </si>
  <si>
    <t>Done</t>
  </si>
  <si>
    <t>TRANSIZIONE ECO-DIGITALE: “materia prima” dell’impegno AFIL</t>
  </si>
  <si>
    <t>N/A</t>
  </si>
  <si>
    <t xml:space="preserve">29th April </t>
  </si>
  <si>
    <t xml:space="preserve">Cyberforum </t>
  </si>
  <si>
    <t xml:space="preserve"> digital press release </t>
  </si>
  <si>
    <t>CEUP 2030 erfolgreich beendet</t>
  </si>
  <si>
    <t>Apr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</si>
</sst>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0" fontId="0" fillId="3" borderId="20" xfId="0" applyFill="1" applyBorder="1" applyAlignment="1">
      <alignment vertical="center"/>
    </xf>
    <xf numFmtId="0" fontId="0" fillId="0" borderId="21" xfId="0" applyBorder="1"/>
    <xf numFmtId="15" fontId="5" fillId="0" borderId="8" xfId="0" applyNumberFormat="1" applyFont="1" applyBorder="1"/>
    <xf numFmtId="0" fontId="5" fillId="0" borderId="13" xfId="0" applyFont="1" applyBorder="1"/>
    <xf numFmtId="0" fontId="5" fillId="0" borderId="13" xfId="0" applyFont="1" applyBorder="1" applyAlignment="1">
      <alignment wrapText="1"/>
    </xf>
    <xf numFmtId="0" fontId="1" fillId="0" borderId="2" xfId="0" applyFont="1" applyBorder="1"/>
    <xf numFmtId="0" fontId="0" fillId="4" borderId="21" xfId="0" applyFill="1" applyBorder="1"/>
    <xf numFmtId="0" fontId="0" fillId="4" borderId="22" xfId="0" applyFill="1" applyBorder="1"/>
    <xf numFmtId="0" fontId="5" fillId="4" borderId="8" xfId="0" applyFont="1" applyFill="1" applyBorder="1" applyAlignment="1">
      <alignment vertical="center"/>
    </xf>
    <xf numFmtId="0" fontId="0" fillId="4" borderId="8" xfId="0" applyFill="1" applyBorder="1"/>
    <xf numFmtId="0" fontId="0" fillId="4" borderId="9" xfId="0" applyFill="1" applyBorder="1"/>
    <xf numFmtId="0" fontId="0" fillId="4" borderId="1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8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5" fillId="0" borderId="8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14" fontId="0" fillId="0" borderId="1" xfId="0" applyNumberFormat="1" applyBorder="1"/>
    <xf numFmtId="0" fontId="0" fillId="3" borderId="17" xfId="0" applyFill="1" applyBorder="1" applyAlignment="1">
      <alignment vertical="center" wrapText="1"/>
    </xf>
    <xf numFmtId="0" fontId="0" fillId="0" borderId="1" xfId="0" quotePrefix="1" applyBorder="1"/>
    <xf numFmtId="0" fontId="0" fillId="0" borderId="2" xfId="0" applyBorder="1"/>
    <xf numFmtId="0" fontId="5" fillId="0" borderId="2" xfId="0" applyFont="1" applyBorder="1" applyAlignment="1">
      <alignment horizontal="left" vertical="center" wrapText="1"/>
    </xf>
    <xf numFmtId="0" fontId="0" fillId="0" borderId="25" xfId="0" applyBorder="1"/>
    <xf numFmtId="15" fontId="0" fillId="0" borderId="23" xfId="0" applyNumberFormat="1" applyBorder="1"/>
    <xf numFmtId="0" fontId="0" fillId="4" borderId="23" xfId="0" applyFill="1" applyBorder="1"/>
    <xf numFmtId="0" fontId="0" fillId="4" borderId="24" xfId="0" applyFill="1" applyBorder="1"/>
    <xf numFmtId="0" fontId="6" fillId="0" borderId="1" xfId="1" applyBorder="1" applyAlignment="1">
      <alignment wrapText="1"/>
    </xf>
    <xf numFmtId="0" fontId="6" fillId="0" borderId="0" xfId="1"/>
    <xf numFmtId="0" fontId="6" fillId="0" borderId="1" xfId="1" applyBorder="1"/>
    <xf numFmtId="17" fontId="0" fillId="0" borderId="1" xfId="0" applyNumberFormat="1" applyBorder="1"/>
    <xf numFmtId="17" fontId="0" fillId="0" borderId="1" xfId="0" applyNumberFormat="1" applyBorder="1" applyAlignment="1">
      <alignment horizontal="left"/>
    </xf>
    <xf numFmtId="0" fontId="1" fillId="0" borderId="1" xfId="0" quotePrefix="1" applyFont="1" applyBorder="1"/>
    <xf numFmtId="15" fontId="0" fillId="0" borderId="1" xfId="0" applyNumberFormat="1" applyBorder="1"/>
    <xf numFmtId="0" fontId="0" fillId="3" borderId="7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ill="1" applyBorder="1"/>
  </cellXfs>
  <cellStyles count="2">
    <cellStyle name="Hivatkozás" xfId="1" builtinId="8"/>
    <cellStyle name="Normá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133350</xdr:rowOff>
    </xdr:from>
    <xdr:to>
      <xdr:col>2</xdr:col>
      <xdr:colOff>2533650</xdr:colOff>
      <xdr:row>1</xdr:row>
      <xdr:rowOff>882015</xdr:rowOff>
    </xdr:to>
    <xdr:pic>
      <xdr:nvPicPr>
        <xdr:cNvPr id="3" name="Kép 2" descr="C:\Users\TAnna\AppData\Local\Microsoft\Windows\INetCache\Content.Word\CEUP_2030_CMYK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3350"/>
          <a:ext cx="2124075" cy="939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76200</xdr:rowOff>
    </xdr:from>
    <xdr:to>
      <xdr:col>3</xdr:col>
      <xdr:colOff>952500</xdr:colOff>
      <xdr:row>2</xdr:row>
      <xdr:rowOff>220027</xdr:rowOff>
    </xdr:to>
    <xdr:pic>
      <xdr:nvPicPr>
        <xdr:cNvPr id="4" name="Kép 3" descr="C:\Users\TAnna\AppData\Local\Microsoft\Windows\INetCache\Content.Word\CEUP_2030_CMY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76200"/>
          <a:ext cx="2124075" cy="939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terreg-central.eu/Content.Node/CEUP2030/WPT2-new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klaszterfejlesztes.hu/news.php?id=116" TargetMode="External"/><Relationship Id="rId7" Type="http://schemas.openxmlformats.org/officeDocument/2006/relationships/hyperlink" Target="https://www.interreg-central.eu/Content.Node/CEUP2030/WPT1.html" TargetMode="External"/><Relationship Id="rId12" Type="http://schemas.openxmlformats.org/officeDocument/2006/relationships/hyperlink" Target="https://spaces.fundingbox.com/spaces/dihnet-eu-community-transnational-space-s3hubsince/6218a9afa00ca005d3d27d73" TargetMode="External"/><Relationship Id="rId2" Type="http://schemas.openxmlformats.org/officeDocument/2006/relationships/hyperlink" Target="http://www.obcinaljutomer.si/sites/default/files/datoteke/glasila/Novi&#269;ke%20letnik%201%2C%20&#353;tevilka%201%2C%20avgust%202020.pdf" TargetMode="External"/><Relationship Id="rId1" Type="http://schemas.openxmlformats.org/officeDocument/2006/relationships/hyperlink" Target="https://dziennikpolski24.pl/krakowski-park-technologiczny-rozwija-wspolprace-miedzynarodowa-by-lepiej-pomagac-malopolskim-przedsiebiorcom-ogarnac/ar/c3-15351113" TargetMode="External"/><Relationship Id="rId6" Type="http://schemas.openxmlformats.org/officeDocument/2006/relationships/hyperlink" Target="..\..\..\..\..\..\..\..\..\share\s\MKhdVWdfScSGpeC8rjiIHA" TargetMode="External"/><Relationship Id="rId11" Type="http://schemas.openxmlformats.org/officeDocument/2006/relationships/hyperlink" Target="https://www.linkedin.com/pulse/report-industry-talks-gmarobotics/?trackingId=SpW790PjargmwjEcKfj5CA%3D%3D" TargetMode="External"/><Relationship Id="rId5" Type="http://schemas.openxmlformats.org/officeDocument/2006/relationships/hyperlink" Target="https://medjimurjepress.net/gospodarstvo/hamag-bicro-on-line-policy-learning-lab-radionica/" TargetMode="External"/><Relationship Id="rId10" Type="http://schemas.openxmlformats.org/officeDocument/2006/relationships/hyperlink" Target="https://www.smarthoch3.de/blog/grenzenlos-vernetzen/" TargetMode="External"/><Relationship Id="rId4" Type="http://schemas.openxmlformats.org/officeDocument/2006/relationships/hyperlink" Target="https://www.mnovine.hr/hrvatska/aktualno/hamag-bicro-organizirao-drugu-online-policy-learning-lab-radionicu-u-okviru-projekta-ceup-2030/" TargetMode="External"/><Relationship Id="rId9" Type="http://schemas.openxmlformats.org/officeDocument/2006/relationships/hyperlink" Target="https://www.cyberforum.de/newsroom/aufbau-transregionaler-trend-und-innovationsnetzwerke" TargetMode="External"/><Relationship Id="rId1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opLeftCell="A4" zoomScaleNormal="100" workbookViewId="0">
      <selection activeCell="F16" sqref="F16"/>
    </sheetView>
  </sheetViews>
  <sheetFormatPr defaultColWidth="9.140625" defaultRowHeight="15" x14ac:dyDescent="0.25"/>
  <cols>
    <col min="1" max="1" width="64.5703125" customWidth="1"/>
    <col min="2" max="2" width="19.140625" customWidth="1"/>
    <col min="3" max="3" width="51.7109375" bestFit="1" customWidth="1"/>
    <col min="4" max="4" width="24.7109375" customWidth="1"/>
    <col min="5" max="5" width="13.28515625" customWidth="1"/>
  </cols>
  <sheetData>
    <row r="1" spans="1:5" x14ac:dyDescent="0.25">
      <c r="A1" s="6" t="s">
        <v>0</v>
      </c>
      <c r="B1" s="7" t="s">
        <v>33</v>
      </c>
    </row>
    <row r="2" spans="1:5" ht="73.5" customHeight="1" x14ac:dyDescent="0.25">
      <c r="A2" s="8" t="s">
        <v>13</v>
      </c>
      <c r="B2" s="9" t="s">
        <v>12</v>
      </c>
    </row>
    <row r="4" spans="1:5" ht="135" customHeight="1" thickBot="1" x14ac:dyDescent="0.3">
      <c r="A4" s="67" t="s">
        <v>1</v>
      </c>
      <c r="B4" s="69" t="s">
        <v>4</v>
      </c>
      <c r="C4" s="69" t="s">
        <v>3</v>
      </c>
      <c r="D4" s="7" t="s">
        <v>14</v>
      </c>
      <c r="E4" s="7" t="s">
        <v>11</v>
      </c>
    </row>
    <row r="5" spans="1:5" ht="82.5" hidden="1" customHeight="1" x14ac:dyDescent="0.25">
      <c r="A5" s="68"/>
      <c r="B5" s="70"/>
      <c r="C5" s="70"/>
      <c r="D5" s="16"/>
      <c r="E5" s="27"/>
    </row>
    <row r="6" spans="1:5" x14ac:dyDescent="0.25">
      <c r="A6" s="71" t="s">
        <v>23</v>
      </c>
      <c r="B6" s="17" t="s">
        <v>96</v>
      </c>
      <c r="C6" s="17" t="s">
        <v>40</v>
      </c>
      <c r="D6" s="17"/>
      <c r="E6" s="21">
        <v>1</v>
      </c>
    </row>
    <row r="7" spans="1:5" x14ac:dyDescent="0.25">
      <c r="A7" s="72"/>
      <c r="B7" s="1"/>
      <c r="C7" s="1" t="s">
        <v>41</v>
      </c>
      <c r="D7" s="1"/>
      <c r="E7" s="18"/>
    </row>
    <row r="8" spans="1:5" ht="15.75" thickBot="1" x14ac:dyDescent="0.3">
      <c r="A8" s="73"/>
      <c r="B8" s="19"/>
      <c r="C8" s="19" t="s">
        <v>42</v>
      </c>
      <c r="D8" s="19"/>
      <c r="E8" s="20"/>
    </row>
    <row r="9" spans="1:5" x14ac:dyDescent="0.25">
      <c r="A9" s="79" t="s">
        <v>15</v>
      </c>
      <c r="B9" s="42"/>
      <c r="C9" s="39" t="s">
        <v>81</v>
      </c>
      <c r="D9" s="42"/>
      <c r="E9" s="46"/>
    </row>
    <row r="10" spans="1:5" x14ac:dyDescent="0.25">
      <c r="A10" s="80"/>
      <c r="B10" s="40"/>
      <c r="C10" s="41" t="s">
        <v>82</v>
      </c>
      <c r="D10" s="40"/>
      <c r="E10" s="43"/>
    </row>
    <row r="11" spans="1:5" x14ac:dyDescent="0.25">
      <c r="A11" s="80"/>
      <c r="B11" s="40"/>
      <c r="C11" s="41" t="s">
        <v>83</v>
      </c>
      <c r="D11" s="40"/>
      <c r="E11" s="43"/>
    </row>
    <row r="12" spans="1:5" x14ac:dyDescent="0.25">
      <c r="A12" s="80"/>
      <c r="B12" s="40"/>
      <c r="C12" s="41" t="s">
        <v>84</v>
      </c>
      <c r="D12" s="40"/>
      <c r="E12" s="43"/>
    </row>
    <row r="13" spans="1:5" x14ac:dyDescent="0.25">
      <c r="A13" s="80"/>
      <c r="B13" s="40"/>
      <c r="C13" s="41" t="s">
        <v>85</v>
      </c>
      <c r="D13" s="40"/>
      <c r="E13" s="43"/>
    </row>
    <row r="14" spans="1:5" x14ac:dyDescent="0.25">
      <c r="A14" s="80"/>
      <c r="B14" s="40"/>
      <c r="C14" s="41" t="s">
        <v>86</v>
      </c>
      <c r="D14" s="40"/>
      <c r="E14" s="43"/>
    </row>
    <row r="15" spans="1:5" x14ac:dyDescent="0.25">
      <c r="A15" s="80"/>
      <c r="B15" s="47">
        <v>43986</v>
      </c>
      <c r="C15" s="41" t="s">
        <v>88</v>
      </c>
      <c r="D15" s="40"/>
      <c r="E15" s="43">
        <v>1</v>
      </c>
    </row>
    <row r="16" spans="1:5" ht="15.75" thickBot="1" x14ac:dyDescent="0.3">
      <c r="A16" s="80"/>
      <c r="B16" s="50"/>
      <c r="C16" s="51" t="s">
        <v>87</v>
      </c>
      <c r="D16" s="50"/>
      <c r="E16" s="52"/>
    </row>
    <row r="17" spans="1:5" x14ac:dyDescent="0.25">
      <c r="A17" s="79" t="s">
        <v>16</v>
      </c>
      <c r="B17" s="42"/>
      <c r="C17" s="39" t="s">
        <v>89</v>
      </c>
      <c r="D17" s="42"/>
      <c r="E17" s="46"/>
    </row>
    <row r="18" spans="1:5" ht="15.75" thickBot="1" x14ac:dyDescent="0.3">
      <c r="A18" s="81"/>
      <c r="B18" s="44" t="s">
        <v>94</v>
      </c>
      <c r="C18" s="44" t="s">
        <v>95</v>
      </c>
      <c r="D18" s="44"/>
      <c r="E18" s="45">
        <v>1</v>
      </c>
    </row>
    <row r="19" spans="1:5" ht="45.75" thickBot="1" x14ac:dyDescent="0.3">
      <c r="A19" s="48" t="s">
        <v>17</v>
      </c>
      <c r="B19" s="53">
        <v>43955</v>
      </c>
      <c r="C19" s="54" t="s">
        <v>59</v>
      </c>
      <c r="D19" s="54"/>
      <c r="E19" s="55">
        <v>1</v>
      </c>
    </row>
    <row r="20" spans="1:5" x14ac:dyDescent="0.25">
      <c r="A20" s="74" t="s">
        <v>18</v>
      </c>
      <c r="B20" s="24">
        <v>43950</v>
      </c>
      <c r="C20" s="30" t="s">
        <v>61</v>
      </c>
      <c r="D20" s="31"/>
      <c r="E20" s="32">
        <v>1</v>
      </c>
    </row>
    <row r="21" spans="1:5" x14ac:dyDescent="0.25">
      <c r="A21" s="75"/>
      <c r="B21" s="12"/>
      <c r="C21" s="13" t="s">
        <v>62</v>
      </c>
      <c r="D21" s="1"/>
      <c r="E21" s="18"/>
    </row>
    <row r="22" spans="1:5" x14ac:dyDescent="0.25">
      <c r="A22" s="75"/>
      <c r="B22" s="12"/>
      <c r="C22" s="14" t="s">
        <v>63</v>
      </c>
      <c r="D22" s="1"/>
      <c r="E22" s="18"/>
    </row>
    <row r="23" spans="1:5" x14ac:dyDescent="0.25">
      <c r="A23" s="75"/>
      <c r="B23" s="12"/>
      <c r="C23" s="12" t="s">
        <v>64</v>
      </c>
      <c r="D23" s="1"/>
      <c r="E23" s="18"/>
    </row>
    <row r="24" spans="1:5" ht="75" x14ac:dyDescent="0.25">
      <c r="A24" s="75"/>
      <c r="B24" s="12"/>
      <c r="C24" s="15" t="s">
        <v>65</v>
      </c>
      <c r="D24" s="1"/>
      <c r="E24" s="18"/>
    </row>
    <row r="25" spans="1:5" x14ac:dyDescent="0.25">
      <c r="A25" s="75"/>
      <c r="B25" s="12"/>
      <c r="C25" s="13" t="s">
        <v>66</v>
      </c>
      <c r="D25" s="1"/>
      <c r="E25" s="18"/>
    </row>
    <row r="26" spans="1:5" ht="30" x14ac:dyDescent="0.25">
      <c r="A26" s="75"/>
      <c r="B26" s="12"/>
      <c r="C26" s="15" t="s">
        <v>67</v>
      </c>
      <c r="D26" s="1"/>
      <c r="E26" s="18"/>
    </row>
    <row r="27" spans="1:5" ht="135" x14ac:dyDescent="0.25">
      <c r="A27" s="75"/>
      <c r="B27" s="15" t="s">
        <v>60</v>
      </c>
      <c r="C27" s="13" t="s">
        <v>68</v>
      </c>
      <c r="D27" s="1"/>
      <c r="E27" s="18"/>
    </row>
    <row r="28" spans="1:5" x14ac:dyDescent="0.25">
      <c r="A28" s="75"/>
      <c r="B28" s="12"/>
      <c r="C28" s="13" t="s">
        <v>69</v>
      </c>
      <c r="D28" s="1"/>
      <c r="E28" s="18"/>
    </row>
    <row r="29" spans="1:5" x14ac:dyDescent="0.25">
      <c r="A29" s="75"/>
      <c r="B29" s="12"/>
      <c r="C29" s="12" t="s">
        <v>70</v>
      </c>
      <c r="D29" s="1"/>
      <c r="E29" s="18"/>
    </row>
    <row r="30" spans="1:5" x14ac:dyDescent="0.25">
      <c r="A30" s="75"/>
      <c r="B30" s="12"/>
      <c r="C30" s="12" t="s">
        <v>71</v>
      </c>
      <c r="D30" s="1"/>
      <c r="E30" s="18"/>
    </row>
    <row r="31" spans="1:5" ht="30.75" thickBot="1" x14ac:dyDescent="0.3">
      <c r="A31" s="76"/>
      <c r="B31" s="25"/>
      <c r="C31" s="26" t="s">
        <v>72</v>
      </c>
      <c r="D31" s="19"/>
      <c r="E31" s="20"/>
    </row>
    <row r="32" spans="1:5" ht="16.5" customHeight="1" x14ac:dyDescent="0.25">
      <c r="A32" s="74" t="s">
        <v>19</v>
      </c>
      <c r="B32" s="17" t="s">
        <v>74</v>
      </c>
      <c r="C32" s="31" t="s">
        <v>43</v>
      </c>
      <c r="D32" s="31"/>
      <c r="E32" s="32">
        <v>1</v>
      </c>
    </row>
    <row r="33" spans="1:5" ht="16.5" customHeight="1" x14ac:dyDescent="0.25">
      <c r="A33" s="75"/>
      <c r="B33" s="1"/>
      <c r="C33" s="33" t="s">
        <v>44</v>
      </c>
      <c r="D33" s="33"/>
      <c r="E33" s="34"/>
    </row>
    <row r="34" spans="1:5" ht="16.5" customHeight="1" x14ac:dyDescent="0.25">
      <c r="A34" s="75"/>
      <c r="B34" s="1"/>
      <c r="C34" s="33" t="s">
        <v>45</v>
      </c>
      <c r="D34" s="33"/>
      <c r="E34" s="34"/>
    </row>
    <row r="35" spans="1:5" ht="16.5" customHeight="1" thickBot="1" x14ac:dyDescent="0.3">
      <c r="A35" s="76"/>
      <c r="B35" s="19" t="s">
        <v>77</v>
      </c>
      <c r="C35" s="35" t="s">
        <v>46</v>
      </c>
      <c r="D35" s="35"/>
      <c r="E35" s="36">
        <v>1</v>
      </c>
    </row>
    <row r="36" spans="1:5" ht="15.75" thickBot="1" x14ac:dyDescent="0.3">
      <c r="A36" s="22" t="s">
        <v>20</v>
      </c>
      <c r="B36" s="23" t="s">
        <v>80</v>
      </c>
      <c r="C36" s="28" t="s">
        <v>73</v>
      </c>
      <c r="D36" s="28"/>
      <c r="E36" s="29">
        <v>1</v>
      </c>
    </row>
    <row r="37" spans="1:5" x14ac:dyDescent="0.25">
      <c r="A37" s="77" t="s">
        <v>21</v>
      </c>
      <c r="B37" s="17" t="s">
        <v>78</v>
      </c>
      <c r="C37" s="37" t="s">
        <v>48</v>
      </c>
      <c r="D37" s="31"/>
      <c r="E37" s="32">
        <v>1</v>
      </c>
    </row>
    <row r="38" spans="1:5" ht="30.75" thickBot="1" x14ac:dyDescent="0.3">
      <c r="A38" s="78"/>
      <c r="B38" s="19"/>
      <c r="C38" s="38" t="s">
        <v>47</v>
      </c>
      <c r="D38" s="35"/>
      <c r="E38" s="36"/>
    </row>
    <row r="39" spans="1:5" x14ac:dyDescent="0.25">
      <c r="A39" s="71" t="s">
        <v>2</v>
      </c>
      <c r="B39" s="17"/>
      <c r="C39" s="17" t="s">
        <v>24</v>
      </c>
      <c r="D39" s="17"/>
      <c r="E39" s="21"/>
    </row>
    <row r="40" spans="1:5" x14ac:dyDescent="0.25">
      <c r="A40" s="72"/>
      <c r="B40" s="1"/>
      <c r="C40" s="1" t="s">
        <v>25</v>
      </c>
      <c r="D40" s="1"/>
      <c r="E40" s="18"/>
    </row>
    <row r="41" spans="1:5" x14ac:dyDescent="0.25">
      <c r="A41" s="72"/>
      <c r="B41" s="1"/>
      <c r="C41" s="1" t="s">
        <v>26</v>
      </c>
      <c r="D41" s="1"/>
      <c r="E41" s="18"/>
    </row>
    <row r="42" spans="1:5" x14ac:dyDescent="0.25">
      <c r="A42" s="72"/>
      <c r="B42" s="1"/>
      <c r="C42" s="1" t="s">
        <v>27</v>
      </c>
      <c r="D42" s="1"/>
      <c r="E42" s="18"/>
    </row>
    <row r="43" spans="1:5" x14ac:dyDescent="0.25">
      <c r="A43" s="72"/>
      <c r="B43" s="1"/>
      <c r="C43" s="1" t="s">
        <v>28</v>
      </c>
      <c r="D43" s="1"/>
      <c r="E43" s="18"/>
    </row>
    <row r="44" spans="1:5" x14ac:dyDescent="0.25">
      <c r="A44" s="72"/>
      <c r="B44" s="1"/>
      <c r="C44" s="1" t="s">
        <v>29</v>
      </c>
      <c r="D44" s="1"/>
      <c r="E44" s="18"/>
    </row>
    <row r="45" spans="1:5" ht="15.75" thickBot="1" x14ac:dyDescent="0.3">
      <c r="A45" s="73"/>
      <c r="B45" s="19" t="s">
        <v>74</v>
      </c>
      <c r="C45" s="35" t="s">
        <v>30</v>
      </c>
      <c r="D45" s="35"/>
      <c r="E45" s="36">
        <v>1</v>
      </c>
    </row>
    <row r="46" spans="1:5" x14ac:dyDescent="0.25">
      <c r="A46" s="63" t="s">
        <v>22</v>
      </c>
      <c r="B46" s="17" t="s">
        <v>75</v>
      </c>
      <c r="C46" s="31" t="s">
        <v>49</v>
      </c>
      <c r="D46" s="31"/>
      <c r="E46" s="32">
        <v>1</v>
      </c>
    </row>
    <row r="47" spans="1:5" x14ac:dyDescent="0.25">
      <c r="A47" s="64"/>
      <c r="B47" s="1" t="s">
        <v>75</v>
      </c>
      <c r="C47" s="33" t="s">
        <v>50</v>
      </c>
      <c r="D47" s="33"/>
      <c r="E47" s="34">
        <v>1</v>
      </c>
    </row>
    <row r="48" spans="1:5" x14ac:dyDescent="0.25">
      <c r="A48" s="64"/>
      <c r="B48" s="1" t="s">
        <v>76</v>
      </c>
      <c r="C48" s="33" t="s">
        <v>51</v>
      </c>
      <c r="D48" s="33"/>
      <c r="E48" s="34">
        <v>1</v>
      </c>
    </row>
    <row r="49" spans="1:5" x14ac:dyDescent="0.25">
      <c r="A49" s="64"/>
      <c r="B49" s="1" t="s">
        <v>75</v>
      </c>
      <c r="C49" s="33" t="s">
        <v>52</v>
      </c>
      <c r="D49" s="33"/>
      <c r="E49" s="34">
        <v>1</v>
      </c>
    </row>
    <row r="50" spans="1:5" x14ac:dyDescent="0.25">
      <c r="A50" s="64"/>
      <c r="B50" s="1" t="s">
        <v>79</v>
      </c>
      <c r="C50" s="33" t="s">
        <v>53</v>
      </c>
      <c r="D50" s="33"/>
      <c r="E50" s="34">
        <v>1</v>
      </c>
    </row>
    <row r="51" spans="1:5" x14ac:dyDescent="0.25">
      <c r="A51" s="64"/>
      <c r="B51" s="1" t="s">
        <v>75</v>
      </c>
      <c r="C51" s="33" t="s">
        <v>54</v>
      </c>
      <c r="D51" s="33"/>
      <c r="E51" s="34">
        <v>1</v>
      </c>
    </row>
    <row r="52" spans="1:5" x14ac:dyDescent="0.25">
      <c r="A52" s="64"/>
      <c r="B52" s="1"/>
      <c r="C52" s="1" t="s">
        <v>55</v>
      </c>
      <c r="D52" s="1"/>
      <c r="E52" s="18"/>
    </row>
    <row r="53" spans="1:5" ht="15.75" thickBot="1" x14ac:dyDescent="0.3">
      <c r="A53" s="65"/>
      <c r="B53" s="19"/>
      <c r="C53" s="19" t="s">
        <v>56</v>
      </c>
      <c r="D53" s="19"/>
      <c r="E53" s="20"/>
    </row>
    <row r="54" spans="1:5" x14ac:dyDescent="0.25">
      <c r="D54" s="3" t="s">
        <v>10</v>
      </c>
      <c r="E54">
        <f>SUM(E6:E53)</f>
        <v>16</v>
      </c>
    </row>
    <row r="55" spans="1:5" x14ac:dyDescent="0.25">
      <c r="E55" s="3"/>
    </row>
    <row r="57" spans="1:5" ht="45" x14ac:dyDescent="0.25">
      <c r="A57" s="66" t="s">
        <v>39</v>
      </c>
      <c r="B57" s="1"/>
      <c r="C57" s="2" t="s">
        <v>57</v>
      </c>
      <c r="D57" s="1"/>
      <c r="E57" s="1"/>
    </row>
    <row r="58" spans="1:5" ht="45" x14ac:dyDescent="0.25">
      <c r="A58" s="66"/>
      <c r="B58" s="1"/>
      <c r="C58" s="2" t="s">
        <v>58</v>
      </c>
      <c r="D58" s="1"/>
      <c r="E58" s="1"/>
    </row>
    <row r="59" spans="1:5" x14ac:dyDescent="0.25">
      <c r="D59" s="3" t="s">
        <v>10</v>
      </c>
      <c r="E59">
        <v>1</v>
      </c>
    </row>
  </sheetData>
  <mergeCells count="12">
    <mergeCell ref="A46:A53"/>
    <mergeCell ref="A57:A58"/>
    <mergeCell ref="A4:A5"/>
    <mergeCell ref="B4:B5"/>
    <mergeCell ref="C4:C5"/>
    <mergeCell ref="A39:A45"/>
    <mergeCell ref="A6:A8"/>
    <mergeCell ref="A32:A35"/>
    <mergeCell ref="A37:A38"/>
    <mergeCell ref="A20:A31"/>
    <mergeCell ref="A9:A16"/>
    <mergeCell ref="A17:A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tabSelected="1" topLeftCell="A37" zoomScale="85" zoomScaleNormal="85" workbookViewId="0">
      <selection activeCell="E51" sqref="E51"/>
    </sheetView>
  </sheetViews>
  <sheetFormatPr defaultColWidth="9.140625" defaultRowHeight="15" x14ac:dyDescent="0.25"/>
  <cols>
    <col min="1" max="1" width="61.7109375" bestFit="1" customWidth="1"/>
    <col min="2" max="2" width="55.85546875" customWidth="1"/>
    <col min="3" max="3" width="23.85546875" bestFit="1" customWidth="1"/>
    <col min="4" max="4" width="23.28515625" bestFit="1" customWidth="1"/>
    <col min="5" max="5" width="30.42578125" customWidth="1"/>
    <col min="6" max="6" width="38.42578125" customWidth="1"/>
    <col min="7" max="7" width="12" customWidth="1"/>
    <col min="8" max="8" width="26.140625" customWidth="1"/>
  </cols>
  <sheetData>
    <row r="1" spans="1:8" x14ac:dyDescent="0.25">
      <c r="A1" s="10" t="s">
        <v>0</v>
      </c>
      <c r="B1" s="11" t="s">
        <v>33</v>
      </c>
    </row>
    <row r="2" spans="1:8" ht="48" x14ac:dyDescent="0.25">
      <c r="A2" s="8" t="s">
        <v>32</v>
      </c>
      <c r="B2" s="9" t="s">
        <v>31</v>
      </c>
    </row>
    <row r="3" spans="1:8" ht="79.5" customHeight="1" x14ac:dyDescent="0.25"/>
    <row r="4" spans="1:8" x14ac:dyDescent="0.25">
      <c r="A4" s="67" t="s">
        <v>1</v>
      </c>
      <c r="B4" s="67" t="s">
        <v>5</v>
      </c>
      <c r="C4" s="69" t="s">
        <v>3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34</v>
      </c>
    </row>
    <row r="5" spans="1:8" ht="91.5" customHeight="1" x14ac:dyDescent="0.25">
      <c r="A5" s="67"/>
      <c r="B5" s="67"/>
      <c r="C5" s="69"/>
      <c r="D5" s="85"/>
      <c r="E5" s="85"/>
      <c r="F5" s="85"/>
      <c r="G5" s="85"/>
      <c r="H5" s="85"/>
    </row>
    <row r="6" spans="1:8" ht="21" customHeight="1" x14ac:dyDescent="0.25">
      <c r="A6" s="82">
        <v>2020</v>
      </c>
      <c r="B6" s="83"/>
      <c r="C6" s="83"/>
      <c r="D6" s="83"/>
      <c r="E6" s="83"/>
      <c r="F6" s="83"/>
      <c r="G6" s="83"/>
      <c r="H6" s="84"/>
    </row>
    <row r="7" spans="1:8" ht="103.5" customHeight="1" x14ac:dyDescent="0.25">
      <c r="A7" s="86" t="s">
        <v>23</v>
      </c>
      <c r="B7" s="47">
        <v>44172</v>
      </c>
      <c r="C7" s="2" t="s">
        <v>41</v>
      </c>
      <c r="D7" s="1" t="s">
        <v>97</v>
      </c>
      <c r="E7" s="1"/>
      <c r="F7" s="2" t="s">
        <v>101</v>
      </c>
      <c r="G7" s="1">
        <v>1</v>
      </c>
      <c r="H7" s="1" t="s">
        <v>93</v>
      </c>
    </row>
    <row r="8" spans="1:8" ht="100.5" customHeight="1" x14ac:dyDescent="0.25">
      <c r="A8" s="87"/>
      <c r="B8" s="47">
        <v>44182</v>
      </c>
      <c r="C8" s="2" t="s">
        <v>41</v>
      </c>
      <c r="D8" s="2" t="s">
        <v>98</v>
      </c>
      <c r="E8" s="56" t="s">
        <v>99</v>
      </c>
      <c r="F8" s="2" t="s">
        <v>100</v>
      </c>
      <c r="G8" s="40">
        <v>1</v>
      </c>
      <c r="H8" s="40" t="s">
        <v>93</v>
      </c>
    </row>
    <row r="9" spans="1:8" x14ac:dyDescent="0.25">
      <c r="A9" s="1" t="s">
        <v>15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16</v>
      </c>
      <c r="B10" s="47">
        <v>43985</v>
      </c>
      <c r="C10" s="1" t="s">
        <v>172</v>
      </c>
      <c r="D10" s="1" t="s">
        <v>90</v>
      </c>
      <c r="E10" s="40" t="s">
        <v>91</v>
      </c>
      <c r="F10" s="49" t="s">
        <v>92</v>
      </c>
      <c r="G10" s="1">
        <v>2</v>
      </c>
      <c r="H10" s="1" t="s">
        <v>93</v>
      </c>
    </row>
    <row r="11" spans="1:8" ht="45" x14ac:dyDescent="0.25">
      <c r="A11" s="2" t="s">
        <v>17</v>
      </c>
      <c r="B11" s="59">
        <v>44013</v>
      </c>
      <c r="C11" s="1" t="s">
        <v>119</v>
      </c>
      <c r="D11" s="1" t="s">
        <v>107</v>
      </c>
      <c r="E11" s="1"/>
      <c r="F11" s="1" t="s">
        <v>120</v>
      </c>
      <c r="G11" s="1">
        <v>1</v>
      </c>
      <c r="H11" s="1" t="s">
        <v>93</v>
      </c>
    </row>
    <row r="12" spans="1:8" x14ac:dyDescent="0.25">
      <c r="A12" s="1" t="s">
        <v>18</v>
      </c>
      <c r="B12" s="1"/>
      <c r="C12" s="1"/>
      <c r="D12" s="1"/>
      <c r="E12" s="1"/>
      <c r="F12" s="1"/>
      <c r="G12" s="1"/>
      <c r="H12" s="1"/>
    </row>
    <row r="13" spans="1:8" ht="19.5" customHeight="1" x14ac:dyDescent="0.25">
      <c r="A13" s="2" t="s">
        <v>19</v>
      </c>
      <c r="B13" s="1"/>
      <c r="C13" s="1"/>
      <c r="D13" s="1"/>
      <c r="E13" s="1"/>
      <c r="F13" s="1"/>
      <c r="G13" s="1"/>
      <c r="H13" s="1"/>
    </row>
    <row r="14" spans="1:8" ht="30" x14ac:dyDescent="0.25">
      <c r="A14" s="1" t="s">
        <v>20</v>
      </c>
      <c r="B14" s="47">
        <v>44094</v>
      </c>
      <c r="C14" s="1" t="s">
        <v>116</v>
      </c>
      <c r="D14" s="1" t="s">
        <v>117</v>
      </c>
      <c r="E14" s="1"/>
      <c r="F14" s="2" t="s">
        <v>118</v>
      </c>
      <c r="G14" s="1">
        <v>1</v>
      </c>
      <c r="H14" s="1" t="s">
        <v>93</v>
      </c>
    </row>
    <row r="15" spans="1:8" x14ac:dyDescent="0.25">
      <c r="A15" s="1" t="s">
        <v>21</v>
      </c>
      <c r="B15" s="47">
        <v>44044</v>
      </c>
      <c r="C15" s="1" t="s">
        <v>102</v>
      </c>
      <c r="D15" s="1" t="s">
        <v>103</v>
      </c>
      <c r="E15" s="57" t="s">
        <v>104</v>
      </c>
      <c r="F15" s="1" t="s">
        <v>105</v>
      </c>
      <c r="G15" s="1">
        <v>1</v>
      </c>
      <c r="H15" s="1" t="s">
        <v>93</v>
      </c>
    </row>
    <row r="16" spans="1:8" x14ac:dyDescent="0.25">
      <c r="A16" s="1" t="s">
        <v>2</v>
      </c>
      <c r="B16" s="1"/>
      <c r="C16" s="1"/>
      <c r="D16" s="1"/>
      <c r="E16" s="1"/>
      <c r="F16" s="1"/>
      <c r="G16" s="1"/>
      <c r="H16" s="1"/>
    </row>
    <row r="17" spans="1:8" x14ac:dyDescent="0.25">
      <c r="A17" s="1" t="s">
        <v>22</v>
      </c>
      <c r="B17" s="1"/>
      <c r="C17" s="1"/>
      <c r="D17" s="1"/>
      <c r="E17" s="1"/>
      <c r="F17" s="1"/>
      <c r="G17" s="1"/>
      <c r="H17" s="1"/>
    </row>
    <row r="18" spans="1:8" ht="21.75" customHeight="1" x14ac:dyDescent="0.25">
      <c r="A18" s="82">
        <v>2021</v>
      </c>
      <c r="B18" s="83"/>
      <c r="C18" s="83"/>
      <c r="D18" s="83"/>
      <c r="E18" s="83"/>
      <c r="F18" s="83"/>
      <c r="G18" s="83"/>
      <c r="H18" s="84"/>
    </row>
    <row r="19" spans="1:8" x14ac:dyDescent="0.25">
      <c r="A19" s="1" t="s">
        <v>23</v>
      </c>
      <c r="B19" s="1"/>
      <c r="C19" s="1"/>
      <c r="D19" s="1"/>
      <c r="E19" s="1"/>
      <c r="F19" s="1"/>
      <c r="G19" s="1"/>
      <c r="H19" s="1"/>
    </row>
    <row r="20" spans="1:8" ht="60" x14ac:dyDescent="0.25">
      <c r="A20" s="1" t="s">
        <v>15</v>
      </c>
      <c r="B20" s="62">
        <v>44533</v>
      </c>
      <c r="C20" s="1" t="s">
        <v>155</v>
      </c>
      <c r="D20" s="1" t="s">
        <v>107</v>
      </c>
      <c r="E20" s="56" t="s">
        <v>156</v>
      </c>
      <c r="F20" s="1" t="s">
        <v>157</v>
      </c>
      <c r="G20" s="1">
        <v>1</v>
      </c>
      <c r="H20" s="2" t="s">
        <v>171</v>
      </c>
    </row>
    <row r="21" spans="1:8" x14ac:dyDescent="0.25">
      <c r="A21" s="91" t="s">
        <v>16</v>
      </c>
      <c r="B21" s="47">
        <v>44539</v>
      </c>
      <c r="C21" s="1" t="s">
        <v>89</v>
      </c>
      <c r="D21" s="1" t="s">
        <v>98</v>
      </c>
      <c r="E21" s="40" t="s">
        <v>158</v>
      </c>
      <c r="F21" s="40" t="s">
        <v>159</v>
      </c>
      <c r="G21" s="1">
        <v>1</v>
      </c>
      <c r="H21" s="1" t="s">
        <v>93</v>
      </c>
    </row>
    <row r="22" spans="1:8" x14ac:dyDescent="0.25">
      <c r="A22" s="92"/>
      <c r="B22" s="47">
        <v>44539</v>
      </c>
      <c r="C22" s="40" t="s">
        <v>160</v>
      </c>
      <c r="D22" s="40" t="s">
        <v>107</v>
      </c>
      <c r="E22" s="40" t="s">
        <v>161</v>
      </c>
      <c r="F22" s="40" t="s">
        <v>162</v>
      </c>
      <c r="G22" s="40">
        <v>1</v>
      </c>
      <c r="H22" s="40" t="s">
        <v>93</v>
      </c>
    </row>
    <row r="23" spans="1:8" x14ac:dyDescent="0.25">
      <c r="A23" s="93"/>
      <c r="B23" s="47">
        <v>44540</v>
      </c>
      <c r="C23" s="40" t="s">
        <v>163</v>
      </c>
      <c r="D23" s="40" t="s">
        <v>107</v>
      </c>
      <c r="E23" s="40" t="s">
        <v>164</v>
      </c>
      <c r="F23" s="40" t="s">
        <v>165</v>
      </c>
      <c r="G23" s="40">
        <v>1</v>
      </c>
      <c r="H23" s="40" t="s">
        <v>93</v>
      </c>
    </row>
    <row r="24" spans="1:8" ht="45" x14ac:dyDescent="0.25">
      <c r="A24" s="2" t="s">
        <v>17</v>
      </c>
      <c r="B24" s="47">
        <v>44470</v>
      </c>
      <c r="C24" s="1" t="s">
        <v>152</v>
      </c>
      <c r="D24" s="1" t="s">
        <v>149</v>
      </c>
      <c r="E24" s="58" t="s">
        <v>153</v>
      </c>
      <c r="F24" s="1" t="s">
        <v>154</v>
      </c>
      <c r="G24" s="1">
        <v>1</v>
      </c>
      <c r="H24" s="1" t="s">
        <v>93</v>
      </c>
    </row>
    <row r="25" spans="1:8" x14ac:dyDescent="0.25">
      <c r="A25" s="1" t="s">
        <v>18</v>
      </c>
      <c r="B25" s="59">
        <v>44348</v>
      </c>
      <c r="C25" s="1" t="s">
        <v>148</v>
      </c>
      <c r="D25" s="1" t="s">
        <v>149</v>
      </c>
      <c r="E25" s="57" t="s">
        <v>150</v>
      </c>
      <c r="F25" s="40" t="s">
        <v>151</v>
      </c>
      <c r="G25" s="1">
        <v>1</v>
      </c>
      <c r="H25" s="1" t="s">
        <v>93</v>
      </c>
    </row>
    <row r="26" spans="1:8" x14ac:dyDescent="0.25">
      <c r="A26" s="2" t="s">
        <v>19</v>
      </c>
      <c r="B26" s="1" t="s">
        <v>113</v>
      </c>
      <c r="C26" s="1" t="s">
        <v>114</v>
      </c>
      <c r="D26" s="1" t="s">
        <v>115</v>
      </c>
      <c r="E26" s="58" t="s">
        <v>138</v>
      </c>
      <c r="F26" s="40" t="s">
        <v>137</v>
      </c>
      <c r="G26" s="1">
        <v>1</v>
      </c>
      <c r="H26" s="1" t="s">
        <v>93</v>
      </c>
    </row>
    <row r="27" spans="1:8" x14ac:dyDescent="0.25">
      <c r="A27" s="1" t="s">
        <v>20</v>
      </c>
      <c r="B27" s="1"/>
      <c r="C27" s="1"/>
      <c r="D27" s="1"/>
      <c r="E27" s="1"/>
      <c r="F27" s="40"/>
      <c r="G27" s="1"/>
      <c r="H27" s="1"/>
    </row>
    <row r="28" spans="1:8" ht="60" x14ac:dyDescent="0.25">
      <c r="A28" s="1" t="s">
        <v>21</v>
      </c>
      <c r="B28" s="60">
        <v>44287</v>
      </c>
      <c r="C28" s="40" t="s">
        <v>102</v>
      </c>
      <c r="D28" s="1" t="s">
        <v>139</v>
      </c>
      <c r="E28" s="40" t="s">
        <v>140</v>
      </c>
      <c r="F28" s="2" t="s">
        <v>141</v>
      </c>
      <c r="G28" s="1">
        <v>1</v>
      </c>
      <c r="H28" s="1" t="s">
        <v>93</v>
      </c>
    </row>
    <row r="29" spans="1:8" x14ac:dyDescent="0.25">
      <c r="A29" s="86" t="s">
        <v>2</v>
      </c>
      <c r="B29" s="1" t="s">
        <v>106</v>
      </c>
      <c r="C29" s="1" t="s">
        <v>108</v>
      </c>
      <c r="D29" s="1" t="s">
        <v>107</v>
      </c>
      <c r="E29" s="58" t="s">
        <v>109</v>
      </c>
      <c r="F29" s="1" t="s">
        <v>110</v>
      </c>
      <c r="G29" s="1">
        <v>1</v>
      </c>
      <c r="H29" s="1" t="s">
        <v>93</v>
      </c>
    </row>
    <row r="30" spans="1:8" ht="45" x14ac:dyDescent="0.25">
      <c r="A30" s="87"/>
      <c r="B30" s="40" t="s">
        <v>133</v>
      </c>
      <c r="C30" s="2" t="s">
        <v>134</v>
      </c>
      <c r="D30" s="40" t="s">
        <v>107</v>
      </c>
      <c r="E30" s="56" t="s">
        <v>135</v>
      </c>
      <c r="F30" s="2" t="s">
        <v>136</v>
      </c>
      <c r="G30" s="40">
        <v>1</v>
      </c>
      <c r="H30" s="40" t="s">
        <v>93</v>
      </c>
    </row>
    <row r="31" spans="1:8" ht="90" x14ac:dyDescent="0.25">
      <c r="A31" s="88" t="s">
        <v>22</v>
      </c>
      <c r="B31" s="47">
        <v>44239</v>
      </c>
      <c r="C31" s="40" t="s">
        <v>131</v>
      </c>
      <c r="D31" s="40" t="s">
        <v>107</v>
      </c>
      <c r="E31" s="56" t="s">
        <v>132</v>
      </c>
      <c r="F31" s="2" t="s">
        <v>112</v>
      </c>
      <c r="G31" s="40">
        <v>1</v>
      </c>
      <c r="H31" s="40" t="s">
        <v>93</v>
      </c>
    </row>
    <row r="32" spans="1:8" ht="75" x14ac:dyDescent="0.25">
      <c r="A32" s="89"/>
      <c r="B32" s="59">
        <v>44228</v>
      </c>
      <c r="C32" s="40" t="s">
        <v>129</v>
      </c>
      <c r="D32" s="40" t="s">
        <v>107</v>
      </c>
      <c r="E32" s="56" t="s">
        <v>128</v>
      </c>
      <c r="F32" s="2" t="s">
        <v>127</v>
      </c>
      <c r="G32" s="40">
        <v>1</v>
      </c>
      <c r="H32" s="40" t="s">
        <v>93</v>
      </c>
    </row>
    <row r="33" spans="1:8" ht="60" x14ac:dyDescent="0.25">
      <c r="A33" s="89"/>
      <c r="B33" s="47">
        <v>44239</v>
      </c>
      <c r="C33" s="40" t="s">
        <v>126</v>
      </c>
      <c r="D33" s="40" t="s">
        <v>107</v>
      </c>
      <c r="E33" s="56" t="s">
        <v>125</v>
      </c>
      <c r="F33" s="2" t="s">
        <v>112</v>
      </c>
      <c r="G33" s="40">
        <v>1</v>
      </c>
      <c r="H33" s="40" t="s">
        <v>93</v>
      </c>
    </row>
    <row r="34" spans="1:8" ht="45" x14ac:dyDescent="0.25">
      <c r="A34" s="89"/>
      <c r="B34" s="47">
        <v>44239</v>
      </c>
      <c r="C34" s="40" t="s">
        <v>124</v>
      </c>
      <c r="D34" s="40" t="s">
        <v>107</v>
      </c>
      <c r="E34" s="56" t="s">
        <v>122</v>
      </c>
      <c r="F34" s="2" t="s">
        <v>123</v>
      </c>
      <c r="G34" s="40">
        <v>1</v>
      </c>
      <c r="H34" s="40" t="s">
        <v>93</v>
      </c>
    </row>
    <row r="35" spans="1:8" ht="93.75" customHeight="1" x14ac:dyDescent="0.25">
      <c r="A35" s="90"/>
      <c r="B35" s="47">
        <v>44239</v>
      </c>
      <c r="C35" s="2" t="s">
        <v>130</v>
      </c>
      <c r="D35" s="2" t="s">
        <v>98</v>
      </c>
      <c r="E35" s="56" t="s">
        <v>111</v>
      </c>
      <c r="F35" s="2" t="s">
        <v>121</v>
      </c>
      <c r="G35" s="40">
        <v>1</v>
      </c>
      <c r="H35" s="40" t="s">
        <v>93</v>
      </c>
    </row>
    <row r="36" spans="1:8" ht="27" customHeight="1" x14ac:dyDescent="0.25">
      <c r="A36" s="82" t="s">
        <v>173</v>
      </c>
      <c r="B36" s="83"/>
      <c r="C36" s="83"/>
      <c r="D36" s="83"/>
      <c r="E36" s="83"/>
      <c r="F36" s="83"/>
      <c r="G36" s="83"/>
      <c r="H36" s="84"/>
    </row>
    <row r="37" spans="1:8" ht="75" x14ac:dyDescent="0.25">
      <c r="A37" s="1" t="s">
        <v>23</v>
      </c>
      <c r="B37" s="1" t="s">
        <v>166</v>
      </c>
      <c r="C37" s="1" t="s">
        <v>167</v>
      </c>
      <c r="D37" s="1" t="s">
        <v>168</v>
      </c>
      <c r="E37" s="56" t="s">
        <v>169</v>
      </c>
      <c r="F37" s="2" t="s">
        <v>170</v>
      </c>
      <c r="G37" s="1">
        <v>1</v>
      </c>
      <c r="H37" s="1" t="s">
        <v>93</v>
      </c>
    </row>
    <row r="38" spans="1:8" x14ac:dyDescent="0.25">
      <c r="A38" s="1" t="s">
        <v>15</v>
      </c>
      <c r="B38" s="1"/>
      <c r="C38" s="1"/>
      <c r="D38" s="1"/>
      <c r="E38" s="1"/>
      <c r="F38" s="1"/>
      <c r="G38" s="1"/>
      <c r="H38" s="1"/>
    </row>
    <row r="39" spans="1:8" x14ac:dyDescent="0.25">
      <c r="A39" s="1" t="s">
        <v>16</v>
      </c>
      <c r="B39" s="1"/>
      <c r="C39" s="1"/>
      <c r="D39" s="1"/>
      <c r="E39" s="1"/>
      <c r="F39" s="1"/>
      <c r="G39" s="1"/>
      <c r="H39" s="1"/>
    </row>
    <row r="40" spans="1:8" ht="45" x14ac:dyDescent="0.25">
      <c r="A40" s="2" t="s">
        <v>17</v>
      </c>
      <c r="B40" s="1"/>
      <c r="C40" s="1"/>
      <c r="D40" s="1"/>
      <c r="E40" s="1"/>
      <c r="F40" s="1"/>
      <c r="G40" s="1"/>
      <c r="H40" s="1"/>
    </row>
    <row r="41" spans="1:8" x14ac:dyDescent="0.25">
      <c r="A41" s="1" t="s">
        <v>18</v>
      </c>
      <c r="B41" s="94" t="s">
        <v>181</v>
      </c>
      <c r="C41" s="94" t="s">
        <v>182</v>
      </c>
      <c r="D41" s="94" t="s">
        <v>183</v>
      </c>
      <c r="E41" s="94"/>
      <c r="F41" s="94" t="s">
        <v>184</v>
      </c>
      <c r="G41" s="94"/>
      <c r="H41" s="94" t="s">
        <v>93</v>
      </c>
    </row>
    <row r="42" spans="1:8" x14ac:dyDescent="0.25">
      <c r="A42" s="2" t="s">
        <v>19</v>
      </c>
      <c r="B42" s="1" t="s">
        <v>185</v>
      </c>
      <c r="C42" s="40" t="s">
        <v>114</v>
      </c>
      <c r="D42" s="40" t="s">
        <v>115</v>
      </c>
      <c r="E42" s="1" t="s">
        <v>180</v>
      </c>
      <c r="F42" s="1" t="s">
        <v>179</v>
      </c>
      <c r="G42" s="1">
        <v>1</v>
      </c>
      <c r="H42" s="1" t="s">
        <v>178</v>
      </c>
    </row>
    <row r="43" spans="1:8" x14ac:dyDescent="0.25">
      <c r="A43" s="1" t="s">
        <v>20</v>
      </c>
      <c r="B43" s="94" t="s">
        <v>174</v>
      </c>
      <c r="C43" s="94" t="s">
        <v>175</v>
      </c>
      <c r="D43" s="94" t="s">
        <v>176</v>
      </c>
      <c r="E43" s="94"/>
      <c r="F43" s="94" t="s">
        <v>177</v>
      </c>
      <c r="G43" s="94">
        <v>1</v>
      </c>
      <c r="H43" s="94" t="s">
        <v>93</v>
      </c>
    </row>
    <row r="44" spans="1:8" x14ac:dyDescent="0.25">
      <c r="A44" s="1" t="s">
        <v>21</v>
      </c>
      <c r="B44" s="1"/>
      <c r="C44" s="1"/>
      <c r="D44" s="1"/>
      <c r="E44" s="1"/>
      <c r="F44" s="1"/>
      <c r="G44" s="1"/>
      <c r="H44" s="1"/>
    </row>
    <row r="45" spans="1:8" x14ac:dyDescent="0.25">
      <c r="A45" s="1" t="s">
        <v>2</v>
      </c>
      <c r="B45" s="1"/>
      <c r="C45" s="1"/>
      <c r="D45" s="1"/>
      <c r="E45" s="1"/>
      <c r="F45" s="1"/>
      <c r="G45" s="1"/>
      <c r="H45" s="1"/>
    </row>
    <row r="46" spans="1:8" x14ac:dyDescent="0.25">
      <c r="A46" s="1" t="s">
        <v>22</v>
      </c>
      <c r="B46" s="1"/>
      <c r="C46" s="1"/>
      <c r="D46" s="1"/>
      <c r="E46" s="1"/>
      <c r="F46" s="1"/>
      <c r="G46" s="1"/>
      <c r="H46" s="1"/>
    </row>
    <row r="47" spans="1:8" ht="24" customHeight="1" x14ac:dyDescent="0.25">
      <c r="F47" s="4" t="s">
        <v>10</v>
      </c>
      <c r="G47" s="4">
        <f>SUM(G7:G17)+SUM(G19:G35)+SUM(G37:G46)</f>
        <v>25</v>
      </c>
    </row>
    <row r="49" spans="1:8" x14ac:dyDescent="0.25">
      <c r="A49" s="4" t="s">
        <v>35</v>
      </c>
      <c r="B49" s="1"/>
      <c r="C49" s="1"/>
      <c r="D49" s="1"/>
      <c r="E49" s="1"/>
      <c r="F49" s="1"/>
      <c r="G49" s="1"/>
      <c r="H49" s="1"/>
    </row>
    <row r="50" spans="1:8" ht="45" x14ac:dyDescent="0.25">
      <c r="A50" s="5" t="s">
        <v>36</v>
      </c>
      <c r="B50" s="1"/>
      <c r="C50" s="1" t="s">
        <v>142</v>
      </c>
      <c r="D50" s="1"/>
      <c r="E50" s="56" t="s">
        <v>143</v>
      </c>
      <c r="F50" s="2" t="s">
        <v>144</v>
      </c>
      <c r="G50" s="1">
        <v>1</v>
      </c>
      <c r="H50" s="1"/>
    </row>
    <row r="51" spans="1:8" ht="45" x14ac:dyDescent="0.25">
      <c r="A51" s="5" t="s">
        <v>38</v>
      </c>
      <c r="B51" s="1"/>
      <c r="C51" s="1" t="s">
        <v>142</v>
      </c>
      <c r="D51" s="1"/>
      <c r="E51" s="56" t="s">
        <v>146</v>
      </c>
      <c r="F51" s="40" t="s">
        <v>145</v>
      </c>
      <c r="G51" s="1">
        <v>1</v>
      </c>
      <c r="H51" s="1"/>
    </row>
    <row r="52" spans="1:8" x14ac:dyDescent="0.25">
      <c r="A52" s="5" t="s">
        <v>37</v>
      </c>
      <c r="B52" s="1"/>
      <c r="C52" s="1"/>
      <c r="D52" s="1"/>
      <c r="E52" s="1"/>
      <c r="F52" s="1"/>
      <c r="G52" s="1"/>
      <c r="H52" s="1"/>
    </row>
    <row r="53" spans="1:8" x14ac:dyDescent="0.25">
      <c r="F53" s="4" t="s">
        <v>10</v>
      </c>
      <c r="G53" s="61" t="s">
        <v>147</v>
      </c>
    </row>
  </sheetData>
  <mergeCells count="15">
    <mergeCell ref="A36:H36"/>
    <mergeCell ref="G4:G5"/>
    <mergeCell ref="D4:D5"/>
    <mergeCell ref="E4:E5"/>
    <mergeCell ref="F4:F5"/>
    <mergeCell ref="H4:H5"/>
    <mergeCell ref="A6:H6"/>
    <mergeCell ref="A18:H18"/>
    <mergeCell ref="A4:A5"/>
    <mergeCell ref="B4:B5"/>
    <mergeCell ref="C4:C5"/>
    <mergeCell ref="A7:A8"/>
    <mergeCell ref="A31:A35"/>
    <mergeCell ref="A29:A30"/>
    <mergeCell ref="A21:A23"/>
  </mergeCells>
  <hyperlinks>
    <hyperlink ref="E8" r:id="rId1" xr:uid="{00000000-0004-0000-0100-000000000000}"/>
    <hyperlink ref="E15" r:id="rId2" xr:uid="{00000000-0004-0000-0100-000001000000}"/>
    <hyperlink ref="E29" r:id="rId3" xr:uid="{00000000-0004-0000-0100-000002000000}"/>
    <hyperlink ref="E35" r:id="rId4" xr:uid="{00000000-0004-0000-0100-000003000000}"/>
    <hyperlink ref="F34" r:id="rId5" display="https://medjimurjepress.net/gospodarstvo/hamag-bicro-on-line-policy-learning-lab-radionica/" xr:uid="{00000000-0004-0000-0100-000004000000}"/>
    <hyperlink ref="E26" r:id="rId6" xr:uid="{00000000-0004-0000-0100-000005000000}"/>
    <hyperlink ref="E50" r:id="rId7" xr:uid="{00000000-0004-0000-0100-000006000000}"/>
    <hyperlink ref="E51" r:id="rId8" xr:uid="{00000000-0004-0000-0100-000007000000}"/>
    <hyperlink ref="E25" r:id="rId9" xr:uid="{00000000-0004-0000-0100-000008000000}"/>
    <hyperlink ref="E24" r:id="rId10" xr:uid="{00000000-0004-0000-0100-000009000000}"/>
    <hyperlink ref="E20" r:id="rId11" xr:uid="{244E055F-2BA3-471D-B116-C7AD2B581FE7}"/>
    <hyperlink ref="E37" r:id="rId12" xr:uid="{15F2F81C-E8DD-4BF8-94B4-3F85DDD7B57B}"/>
  </hyperlinks>
  <pageMargins left="0.7" right="0.7" top="0.75" bottom="0.75" header="0.3" footer="0.3"/>
  <pageSetup paperSize="9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D.C.2.1 Media partnership</vt:lpstr>
      <vt:lpstr>D.C.2.2 Publications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Woźniak</dc:creator>
  <cp:lastModifiedBy>Dan Martin</cp:lastModifiedBy>
  <dcterms:created xsi:type="dcterms:W3CDTF">2019-09-02T09:23:50Z</dcterms:created>
  <dcterms:modified xsi:type="dcterms:W3CDTF">2022-05-18T12:44:11Z</dcterms:modified>
</cp:coreProperties>
</file>